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AMYANG\Desktop\SYB 2020\industry tables\"/>
    </mc:Choice>
  </mc:AlternateContent>
  <bookViews>
    <workbookView xWindow="0" yWindow="0" windowWidth="20490" windowHeight="7155" activeTab="1"/>
  </bookViews>
  <sheets>
    <sheet name="Sheet1" sheetId="1" r:id="rId1"/>
    <sheet name="Sheet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2" l="1"/>
  <c r="G5" i="2"/>
  <c r="G4" i="2"/>
  <c r="G3" i="2"/>
  <c r="G10" i="2"/>
  <c r="G9" i="2"/>
  <c r="G8" i="2"/>
  <c r="G7" i="2"/>
  <c r="G14" i="2"/>
  <c r="G13" i="2"/>
  <c r="G12" i="2"/>
  <c r="G11" i="2"/>
  <c r="G18" i="2"/>
  <c r="G17" i="2"/>
  <c r="G16" i="2"/>
  <c r="G15" i="2"/>
  <c r="G22" i="2"/>
  <c r="G21" i="2"/>
  <c r="G20" i="2"/>
  <c r="G19" i="2"/>
  <c r="R7" i="1" l="1"/>
  <c r="T7" i="1"/>
  <c r="S7" i="1"/>
  <c r="U7" i="1"/>
  <c r="AG7" i="1" l="1"/>
  <c r="AF7" i="1"/>
  <c r="AE7" i="1"/>
  <c r="AD7" i="1"/>
  <c r="AC7" i="1" l="1"/>
  <c r="AB7" i="1"/>
  <c r="AA7" i="1"/>
  <c r="Z7" i="1"/>
  <c r="Y7" i="1"/>
  <c r="X7" i="1"/>
  <c r="W7" i="1"/>
  <c r="V7" i="1"/>
  <c r="Q7" i="1"/>
  <c r="P7" i="1"/>
  <c r="O7" i="1"/>
  <c r="N7" i="1"/>
  <c r="I7" i="1"/>
  <c r="H7" i="1"/>
  <c r="G7" i="1"/>
  <c r="F7" i="1"/>
  <c r="E7" i="1"/>
  <c r="D7" i="1"/>
  <c r="C7" i="1"/>
  <c r="B7" i="1"/>
</calcChain>
</file>

<file path=xl/sharedStrings.xml><?xml version="1.0" encoding="utf-8"?>
<sst xmlns="http://schemas.openxmlformats.org/spreadsheetml/2006/main" count="83" uniqueCount="28">
  <si>
    <t>Sole Propietorship</t>
  </si>
  <si>
    <t>Partnership</t>
  </si>
  <si>
    <t>Company</t>
  </si>
  <si>
    <t>Others</t>
  </si>
  <si>
    <t>Source: Department of Cottage &amp; Small Industry</t>
  </si>
  <si>
    <t>Industry</t>
  </si>
  <si>
    <t>June 2016</t>
  </si>
  <si>
    <t>June 2018</t>
  </si>
  <si>
    <t>June 2019</t>
  </si>
  <si>
    <t>June 2020</t>
  </si>
  <si>
    <t>Public</t>
  </si>
  <si>
    <t>Joint</t>
  </si>
  <si>
    <t>Private</t>
  </si>
  <si>
    <t>Total</t>
  </si>
  <si>
    <t>Production &amp; Manufacturing</t>
  </si>
  <si>
    <t>Services</t>
  </si>
  <si>
    <t>Contract</t>
  </si>
  <si>
    <t>…</t>
  </si>
  <si>
    <t>June 2017</t>
  </si>
  <si>
    <r>
      <t xml:space="preserve">Note: </t>
    </r>
    <r>
      <rPr>
        <i/>
        <sz val="9"/>
        <rFont val="Sylfaen"/>
        <family val="1"/>
      </rPr>
      <t>Others includes Government, Dratsang, Schools etc.</t>
    </r>
  </si>
  <si>
    <t>Table 7.6: Number of Licensed Firms in Cottage and Small Industry by Ownership, June 2016 - June 2020</t>
  </si>
  <si>
    <t>Year</t>
  </si>
  <si>
    <t>Ownership</t>
  </si>
  <si>
    <t>As of June 2020</t>
  </si>
  <si>
    <t>As of June 2019</t>
  </si>
  <si>
    <t>As of June 2018</t>
  </si>
  <si>
    <t>As of June 2017</t>
  </si>
  <si>
    <t>As of June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</si>
</sst>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Sylfaen"/>
      <family val="1"/>
    </font>
    <font>
      <sz val="10"/>
      <name val="Sylfaen"/>
      <family val="1"/>
    </font>
    <font>
      <i/>
      <sz val="9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 applyAlignment="1">
      <alignment wrapText="1"/>
    </xf>
    <xf numFmtId="0" fontId="2" fillId="2" borderId="1" xfId="0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17" fontId="3" fillId="0" borderId="1" xfId="0" applyNumberFormat="1" applyFont="1" applyBorder="1" applyAlignment="1">
      <alignment horizontal="left" vertical="center" wrapText="1"/>
    </xf>
    <xf numFmtId="164" fontId="3" fillId="0" borderId="1" xfId="1" applyNumberFormat="1" applyFont="1" applyBorder="1" applyAlignment="1">
      <alignment horizontal="right" vertical="center"/>
    </xf>
    <xf numFmtId="164" fontId="3" fillId="0" borderId="1" xfId="1" applyNumberFormat="1" applyFont="1" applyFill="1" applyBorder="1" applyAlignment="1">
      <alignment horizontal="right" vertical="center"/>
    </xf>
    <xf numFmtId="0" fontId="3" fillId="0" borderId="1" xfId="0" applyFont="1" applyBorder="1" applyAlignment="1">
      <alignment horizontal="left" vertical="center"/>
    </xf>
    <xf numFmtId="37" fontId="3" fillId="0" borderId="1" xfId="1" quotePrefix="1" applyNumberFormat="1" applyFont="1" applyFill="1" applyBorder="1" applyAlignment="1">
      <alignment horizontal="right" vertical="center"/>
    </xf>
    <xf numFmtId="0" fontId="2" fillId="0" borderId="1" xfId="0" applyFont="1" applyBorder="1" applyAlignment="1">
      <alignment horizontal="left" vertical="center"/>
    </xf>
    <xf numFmtId="164" fontId="2" fillId="0" borderId="1" xfId="1" applyNumberFormat="1" applyFont="1" applyBorder="1" applyAlignment="1">
      <alignment horizontal="right" vertical="center"/>
    </xf>
    <xf numFmtId="164" fontId="2" fillId="0" borderId="1" xfId="1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left" vertical="center"/>
    </xf>
    <xf numFmtId="0" fontId="4" fillId="0" borderId="0" xfId="0" applyFont="1" applyAlignment="1">
      <alignment horizontal="left"/>
    </xf>
    <xf numFmtId="0" fontId="2" fillId="0" borderId="2" xfId="0" applyFont="1" applyBorder="1" applyAlignment="1">
      <alignment horizontal="left" wrapText="1"/>
    </xf>
    <xf numFmtId="17" fontId="2" fillId="2" borderId="1" xfId="0" quotePrefix="1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4" fillId="0" borderId="0" xfId="0" applyFont="1" applyBorder="1" applyAlignment="1">
      <alignment horizontal="left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wrapText="1"/>
    </xf>
    <xf numFmtId="17" fontId="2" fillId="2" borderId="1" xfId="0" applyNumberFormat="1" applyFont="1" applyFill="1" applyBorder="1" applyAlignment="1">
      <alignment horizontal="left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9"/>
  <sheetViews>
    <sheetView workbookViewId="0">
      <selection activeCell="A8" sqref="A8:P9"/>
    </sheetView>
  </sheetViews>
  <sheetFormatPr defaultRowHeight="15" x14ac:dyDescent="0.25"/>
  <cols>
    <col min="1" max="1" width="12.7109375" customWidth="1"/>
    <col min="2" max="13" width="0" hidden="1" customWidth="1"/>
    <col min="14" max="14" width="13.28515625" customWidth="1"/>
    <col min="15" max="15" width="11.42578125" bestFit="1" customWidth="1"/>
    <col min="16" max="16" width="11" customWidth="1"/>
    <col min="17" max="17" width="11.28515625" customWidth="1"/>
    <col min="18" max="18" width="14.5703125" customWidth="1"/>
    <col min="19" max="21" width="11.28515625" customWidth="1"/>
    <col min="22" max="22" width="14.28515625" customWidth="1"/>
    <col min="23" max="23" width="11.42578125" customWidth="1"/>
    <col min="24" max="24" width="9.140625" customWidth="1"/>
    <col min="25" max="25" width="7" customWidth="1"/>
    <col min="26" max="26" width="14.140625" customWidth="1"/>
    <col min="27" max="27" width="11.42578125" customWidth="1"/>
    <col min="28" max="29" width="9.140625" customWidth="1"/>
    <col min="30" max="30" width="14.140625" customWidth="1"/>
    <col min="31" max="31" width="11.42578125" customWidth="1"/>
    <col min="32" max="32" width="9.140625" customWidth="1"/>
    <col min="33" max="33" width="7" customWidth="1"/>
  </cols>
  <sheetData>
    <row r="1" spans="1:33" ht="15.75" customHeight="1" x14ac:dyDescent="0.3">
      <c r="A1" s="15" t="s">
        <v>20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"/>
      <c r="AA1" s="1"/>
      <c r="AB1" s="1"/>
      <c r="AC1" s="1"/>
      <c r="AD1" s="1"/>
    </row>
    <row r="2" spans="1:33" x14ac:dyDescent="0.25">
      <c r="A2" s="18" t="s">
        <v>5</v>
      </c>
      <c r="B2" s="17">
        <v>2011</v>
      </c>
      <c r="C2" s="17"/>
      <c r="D2" s="17"/>
      <c r="E2" s="17"/>
      <c r="F2" s="17">
        <v>2012</v>
      </c>
      <c r="G2" s="17"/>
      <c r="H2" s="17"/>
      <c r="I2" s="17"/>
      <c r="J2" s="17">
        <v>2013</v>
      </c>
      <c r="K2" s="17"/>
      <c r="L2" s="17"/>
      <c r="M2" s="17"/>
      <c r="N2" s="16" t="s">
        <v>6</v>
      </c>
      <c r="O2" s="17"/>
      <c r="P2" s="17"/>
      <c r="Q2" s="17"/>
      <c r="R2" s="16" t="s">
        <v>18</v>
      </c>
      <c r="S2" s="17"/>
      <c r="T2" s="17"/>
      <c r="U2" s="17"/>
      <c r="V2" s="16" t="s">
        <v>7</v>
      </c>
      <c r="W2" s="17"/>
      <c r="X2" s="17"/>
      <c r="Y2" s="17"/>
      <c r="Z2" s="16" t="s">
        <v>8</v>
      </c>
      <c r="AA2" s="17"/>
      <c r="AB2" s="17"/>
      <c r="AC2" s="17"/>
      <c r="AD2" s="16" t="s">
        <v>9</v>
      </c>
      <c r="AE2" s="17"/>
      <c r="AF2" s="17"/>
      <c r="AG2" s="17"/>
    </row>
    <row r="3" spans="1:33" ht="45" x14ac:dyDescent="0.25">
      <c r="A3" s="18"/>
      <c r="B3" s="2" t="s">
        <v>10</v>
      </c>
      <c r="C3" s="2" t="s">
        <v>11</v>
      </c>
      <c r="D3" s="2" t="s">
        <v>12</v>
      </c>
      <c r="E3" s="2" t="s">
        <v>13</v>
      </c>
      <c r="F3" s="2" t="s">
        <v>10</v>
      </c>
      <c r="G3" s="2" t="s">
        <v>11</v>
      </c>
      <c r="H3" s="2" t="s">
        <v>12</v>
      </c>
      <c r="I3" s="2" t="s">
        <v>13</v>
      </c>
      <c r="J3" s="3" t="s">
        <v>10</v>
      </c>
      <c r="K3" s="2" t="s">
        <v>11</v>
      </c>
      <c r="L3" s="2" t="s">
        <v>12</v>
      </c>
      <c r="M3" s="2" t="s">
        <v>13</v>
      </c>
      <c r="N3" s="4" t="s">
        <v>0</v>
      </c>
      <c r="O3" s="2" t="s">
        <v>1</v>
      </c>
      <c r="P3" s="2" t="s">
        <v>2</v>
      </c>
      <c r="Q3" s="2" t="s">
        <v>3</v>
      </c>
      <c r="R3" s="4" t="s">
        <v>0</v>
      </c>
      <c r="S3" s="2" t="s">
        <v>1</v>
      </c>
      <c r="T3" s="2" t="s">
        <v>2</v>
      </c>
      <c r="U3" s="2" t="s">
        <v>3</v>
      </c>
      <c r="V3" s="4" t="s">
        <v>0</v>
      </c>
      <c r="W3" s="2" t="s">
        <v>1</v>
      </c>
      <c r="X3" s="2" t="s">
        <v>2</v>
      </c>
      <c r="Y3" s="2" t="s">
        <v>3</v>
      </c>
      <c r="Z3" s="4" t="s">
        <v>0</v>
      </c>
      <c r="AA3" s="2" t="s">
        <v>1</v>
      </c>
      <c r="AB3" s="2" t="s">
        <v>2</v>
      </c>
      <c r="AC3" s="2" t="s">
        <v>3</v>
      </c>
      <c r="AD3" s="4" t="s">
        <v>0</v>
      </c>
      <c r="AE3" s="2" t="s">
        <v>1</v>
      </c>
      <c r="AF3" s="2" t="s">
        <v>2</v>
      </c>
      <c r="AG3" s="2" t="s">
        <v>3</v>
      </c>
    </row>
    <row r="4" spans="1:33" ht="28.5" customHeight="1" x14ac:dyDescent="0.25">
      <c r="A4" s="5" t="s">
        <v>14</v>
      </c>
      <c r="B4" s="6"/>
      <c r="C4" s="6"/>
      <c r="D4" s="6"/>
      <c r="E4" s="6"/>
      <c r="F4" s="6"/>
      <c r="G4" s="6"/>
      <c r="H4" s="6"/>
      <c r="I4" s="6"/>
      <c r="J4" s="7"/>
      <c r="K4" s="7"/>
      <c r="L4" s="7"/>
      <c r="M4" s="7"/>
      <c r="N4" s="7">
        <v>1343</v>
      </c>
      <c r="O4" s="7">
        <v>23</v>
      </c>
      <c r="P4" s="7">
        <v>26</v>
      </c>
      <c r="Q4" s="7">
        <v>12</v>
      </c>
      <c r="R4" s="7">
        <v>1735</v>
      </c>
      <c r="S4" s="7">
        <v>31</v>
      </c>
      <c r="T4" s="7">
        <v>35</v>
      </c>
      <c r="U4" s="7">
        <v>14</v>
      </c>
      <c r="V4" s="7">
        <v>2121</v>
      </c>
      <c r="W4" s="7">
        <v>46</v>
      </c>
      <c r="X4" s="7">
        <v>39</v>
      </c>
      <c r="Y4" s="7">
        <v>20</v>
      </c>
      <c r="Z4" s="7">
        <v>2537</v>
      </c>
      <c r="AA4" s="7">
        <v>59</v>
      </c>
      <c r="AB4" s="7">
        <v>38</v>
      </c>
      <c r="AC4" s="7">
        <v>26</v>
      </c>
      <c r="AD4" s="7">
        <v>2455</v>
      </c>
      <c r="AE4" s="7">
        <v>54</v>
      </c>
      <c r="AF4" s="7">
        <v>46</v>
      </c>
      <c r="AG4" s="7">
        <v>29</v>
      </c>
    </row>
    <row r="5" spans="1:33" x14ac:dyDescent="0.25">
      <c r="A5" s="8" t="s">
        <v>15</v>
      </c>
      <c r="B5" s="6"/>
      <c r="C5" s="6"/>
      <c r="D5" s="6"/>
      <c r="E5" s="6"/>
      <c r="F5" s="6"/>
      <c r="G5" s="6"/>
      <c r="H5" s="6"/>
      <c r="I5" s="6"/>
      <c r="J5" s="7"/>
      <c r="K5" s="7"/>
      <c r="L5" s="7"/>
      <c r="M5" s="7"/>
      <c r="N5" s="7">
        <v>11652</v>
      </c>
      <c r="O5" s="7">
        <v>101</v>
      </c>
      <c r="P5" s="7">
        <v>126</v>
      </c>
      <c r="Q5" s="7">
        <v>25</v>
      </c>
      <c r="R5" s="7">
        <v>13826</v>
      </c>
      <c r="S5" s="7">
        <v>127</v>
      </c>
      <c r="T5" s="7">
        <v>143</v>
      </c>
      <c r="U5" s="7">
        <v>34</v>
      </c>
      <c r="V5" s="7">
        <v>15627</v>
      </c>
      <c r="W5" s="7">
        <v>168</v>
      </c>
      <c r="X5" s="7">
        <v>167</v>
      </c>
      <c r="Y5" s="7">
        <v>39</v>
      </c>
      <c r="Z5" s="7">
        <v>17291</v>
      </c>
      <c r="AA5" s="7">
        <v>204</v>
      </c>
      <c r="AB5" s="7">
        <v>211</v>
      </c>
      <c r="AC5" s="7">
        <v>38</v>
      </c>
      <c r="AD5" s="7">
        <v>17145</v>
      </c>
      <c r="AE5" s="7">
        <v>197</v>
      </c>
      <c r="AF5" s="7">
        <v>204</v>
      </c>
      <c r="AG5" s="7">
        <v>32</v>
      </c>
    </row>
    <row r="6" spans="1:33" x14ac:dyDescent="0.25">
      <c r="A6" s="8" t="s">
        <v>16</v>
      </c>
      <c r="B6" s="6"/>
      <c r="C6" s="6"/>
      <c r="D6" s="6"/>
      <c r="E6" s="6"/>
      <c r="F6" s="6"/>
      <c r="G6" s="6"/>
      <c r="H6" s="6"/>
      <c r="I6" s="6"/>
      <c r="J6" s="7"/>
      <c r="K6" s="7"/>
      <c r="L6" s="7"/>
      <c r="M6" s="7"/>
      <c r="N6" s="7">
        <v>1839</v>
      </c>
      <c r="O6" s="7">
        <v>1</v>
      </c>
      <c r="P6" s="7">
        <v>26</v>
      </c>
      <c r="Q6" s="7" t="s">
        <v>17</v>
      </c>
      <c r="R6" s="7">
        <v>2057</v>
      </c>
      <c r="S6" s="7">
        <v>1</v>
      </c>
      <c r="T6" s="7">
        <v>29</v>
      </c>
      <c r="U6" s="7" t="s">
        <v>17</v>
      </c>
      <c r="V6" s="7">
        <v>2139</v>
      </c>
      <c r="W6" s="9">
        <v>0</v>
      </c>
      <c r="X6" s="7">
        <v>32</v>
      </c>
      <c r="Y6" s="9">
        <v>0</v>
      </c>
      <c r="Z6" s="7">
        <v>1897</v>
      </c>
      <c r="AA6" s="9">
        <v>0</v>
      </c>
      <c r="AB6" s="7">
        <v>27</v>
      </c>
      <c r="AC6" s="9">
        <v>0</v>
      </c>
      <c r="AD6" s="9">
        <v>1858</v>
      </c>
      <c r="AE6" s="9">
        <v>0</v>
      </c>
      <c r="AF6" s="7">
        <v>21</v>
      </c>
      <c r="AG6" s="9">
        <v>0</v>
      </c>
    </row>
    <row r="7" spans="1:33" x14ac:dyDescent="0.25">
      <c r="A7" s="10" t="s">
        <v>13</v>
      </c>
      <c r="B7" s="11" t="e">
        <f>#REF!+#REF!</f>
        <v>#REF!</v>
      </c>
      <c r="C7" s="11" t="e">
        <f>#REF!+#REF!</f>
        <v>#REF!</v>
      </c>
      <c r="D7" s="11" t="e">
        <f>#REF!+#REF!</f>
        <v>#REF!</v>
      </c>
      <c r="E7" s="11" t="e">
        <f>#REF!+#REF!</f>
        <v>#REF!</v>
      </c>
      <c r="F7" s="11" t="e">
        <f>#REF!+#REF!</f>
        <v>#REF!</v>
      </c>
      <c r="G7" s="11" t="e">
        <f>#REF!+#REF!</f>
        <v>#REF!</v>
      </c>
      <c r="H7" s="11" t="e">
        <f>#REF!+#REF!</f>
        <v>#REF!</v>
      </c>
      <c r="I7" s="11" t="e">
        <f>#REF!+#REF!</f>
        <v>#REF!</v>
      </c>
      <c r="J7" s="12"/>
      <c r="K7" s="12"/>
      <c r="L7" s="12"/>
      <c r="M7" s="12"/>
      <c r="N7" s="12">
        <f t="shared" ref="N7:AC7" si="0">SUM(N4:N6)</f>
        <v>14834</v>
      </c>
      <c r="O7" s="12">
        <f t="shared" si="0"/>
        <v>125</v>
      </c>
      <c r="P7" s="12">
        <f t="shared" si="0"/>
        <v>178</v>
      </c>
      <c r="Q7" s="12">
        <f t="shared" si="0"/>
        <v>37</v>
      </c>
      <c r="R7" s="12">
        <f>SUM(R4:R6)</f>
        <v>17618</v>
      </c>
      <c r="S7" s="12">
        <f t="shared" si="0"/>
        <v>159</v>
      </c>
      <c r="T7" s="12">
        <f t="shared" si="0"/>
        <v>207</v>
      </c>
      <c r="U7" s="12">
        <f t="shared" si="0"/>
        <v>48</v>
      </c>
      <c r="V7" s="12">
        <f t="shared" si="0"/>
        <v>19887</v>
      </c>
      <c r="W7" s="12">
        <f t="shared" si="0"/>
        <v>214</v>
      </c>
      <c r="X7" s="12">
        <f t="shared" si="0"/>
        <v>238</v>
      </c>
      <c r="Y7" s="12">
        <f t="shared" si="0"/>
        <v>59</v>
      </c>
      <c r="Z7" s="12">
        <f t="shared" si="0"/>
        <v>21725</v>
      </c>
      <c r="AA7" s="12">
        <f t="shared" si="0"/>
        <v>263</v>
      </c>
      <c r="AB7" s="12">
        <f t="shared" si="0"/>
        <v>276</v>
      </c>
      <c r="AC7" s="12">
        <f t="shared" si="0"/>
        <v>64</v>
      </c>
      <c r="AD7" s="12">
        <f>SUM(AD4:AD6)</f>
        <v>21458</v>
      </c>
      <c r="AE7" s="12">
        <f t="shared" ref="AE7:AG7" si="1">SUM(AE4:AE6)</f>
        <v>251</v>
      </c>
      <c r="AF7" s="12">
        <f t="shared" si="1"/>
        <v>271</v>
      </c>
      <c r="AG7" s="12">
        <f t="shared" si="1"/>
        <v>61</v>
      </c>
    </row>
    <row r="8" spans="1:33" x14ac:dyDescent="0.25">
      <c r="A8" s="19" t="s">
        <v>19</v>
      </c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</row>
    <row r="9" spans="1:33" x14ac:dyDescent="0.25">
      <c r="A9" s="14" t="s">
        <v>4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</row>
  </sheetData>
  <mergeCells count="12">
    <mergeCell ref="A9:P9"/>
    <mergeCell ref="A1:Y1"/>
    <mergeCell ref="Z2:AC2"/>
    <mergeCell ref="AD2:AG2"/>
    <mergeCell ref="A2:A3"/>
    <mergeCell ref="N2:Q2"/>
    <mergeCell ref="A8:P8"/>
    <mergeCell ref="B2:E2"/>
    <mergeCell ref="F2:I2"/>
    <mergeCell ref="J2:M2"/>
    <mergeCell ref="V2:Y2"/>
    <mergeCell ref="R2:U2"/>
  </mergeCells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4"/>
  <sheetViews>
    <sheetView tabSelected="1" workbookViewId="0">
      <selection activeCell="A24" sqref="A24:P24"/>
    </sheetView>
  </sheetViews>
  <sheetFormatPr defaultRowHeight="15" x14ac:dyDescent="0.25"/>
  <cols>
    <col min="1" max="1" width="15.5703125" customWidth="1"/>
    <col min="2" max="2" width="5.42578125" hidden="1" customWidth="1"/>
    <col min="3" max="3" width="20.140625" customWidth="1"/>
    <col min="4" max="4" width="16" customWidth="1"/>
    <col min="5" max="5" width="8.28515625" bestFit="1" customWidth="1"/>
    <col min="7" max="7" width="10.85546875" customWidth="1"/>
    <col min="9" max="9" width="22" customWidth="1"/>
  </cols>
  <sheetData>
    <row r="1" spans="1:25" ht="15.75" customHeight="1" x14ac:dyDescent="0.3">
      <c r="A1" s="15" t="s">
        <v>20</v>
      </c>
      <c r="B1" s="15"/>
      <c r="C1" s="15"/>
      <c r="D1" s="15"/>
      <c r="E1" s="15"/>
      <c r="F1" s="15"/>
      <c r="G1" s="15"/>
      <c r="H1" s="15"/>
      <c r="I1" s="15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</row>
    <row r="2" spans="1:25" ht="60" x14ac:dyDescent="0.3">
      <c r="A2" s="20" t="s">
        <v>21</v>
      </c>
      <c r="B2" s="20"/>
      <c r="C2" s="20" t="s">
        <v>22</v>
      </c>
      <c r="D2" s="23" t="s">
        <v>14</v>
      </c>
      <c r="E2" s="13" t="s">
        <v>15</v>
      </c>
      <c r="F2" s="13" t="s">
        <v>16</v>
      </c>
      <c r="G2" s="13" t="s">
        <v>13</v>
      </c>
    </row>
    <row r="3" spans="1:25" x14ac:dyDescent="0.25">
      <c r="A3" s="16" t="s">
        <v>23</v>
      </c>
      <c r="B3" s="16"/>
      <c r="C3" s="21" t="s">
        <v>0</v>
      </c>
      <c r="D3" s="7">
        <v>2455</v>
      </c>
      <c r="E3" s="7">
        <v>17145</v>
      </c>
      <c r="F3" s="9">
        <v>1858</v>
      </c>
      <c r="G3" s="12">
        <f>SUM(D3:F3)</f>
        <v>21458</v>
      </c>
    </row>
    <row r="4" spans="1:25" x14ac:dyDescent="0.25">
      <c r="A4" s="16"/>
      <c r="B4" s="16"/>
      <c r="C4" s="13" t="s">
        <v>1</v>
      </c>
      <c r="D4" s="7">
        <v>54</v>
      </c>
      <c r="E4" s="7">
        <v>197</v>
      </c>
      <c r="F4" s="9">
        <v>0</v>
      </c>
      <c r="G4" s="12">
        <f>SUM(D4:F4)</f>
        <v>251</v>
      </c>
    </row>
    <row r="5" spans="1:25" x14ac:dyDescent="0.25">
      <c r="A5" s="16"/>
      <c r="B5" s="16"/>
      <c r="C5" s="13" t="s">
        <v>2</v>
      </c>
      <c r="D5" s="7">
        <v>46</v>
      </c>
      <c r="E5" s="7">
        <v>204</v>
      </c>
      <c r="F5" s="7">
        <v>21</v>
      </c>
      <c r="G5" s="12">
        <f>SUM(D5:F5)</f>
        <v>271</v>
      </c>
    </row>
    <row r="6" spans="1:25" x14ac:dyDescent="0.25">
      <c r="A6" s="16"/>
      <c r="B6" s="16"/>
      <c r="C6" s="13" t="s">
        <v>3</v>
      </c>
      <c r="D6" s="7">
        <v>29</v>
      </c>
      <c r="E6" s="7">
        <v>32</v>
      </c>
      <c r="F6" s="9">
        <v>0</v>
      </c>
      <c r="G6" s="12">
        <f>SUM(D6:F6)</f>
        <v>61</v>
      </c>
    </row>
    <row r="7" spans="1:25" x14ac:dyDescent="0.25">
      <c r="A7" s="16" t="s">
        <v>24</v>
      </c>
      <c r="B7" s="16"/>
      <c r="C7" s="21" t="s">
        <v>0</v>
      </c>
      <c r="D7" s="7">
        <v>2537</v>
      </c>
      <c r="E7" s="7">
        <v>17291</v>
      </c>
      <c r="F7" s="7">
        <v>1897</v>
      </c>
      <c r="G7" s="12">
        <f>SUM(D7:F7)</f>
        <v>21725</v>
      </c>
    </row>
    <row r="8" spans="1:25" x14ac:dyDescent="0.25">
      <c r="A8" s="16"/>
      <c r="B8" s="16"/>
      <c r="C8" s="13" t="s">
        <v>1</v>
      </c>
      <c r="D8" s="7">
        <v>59</v>
      </c>
      <c r="E8" s="7">
        <v>204</v>
      </c>
      <c r="F8" s="9">
        <v>0</v>
      </c>
      <c r="G8" s="12">
        <f>SUM(D8:F8)</f>
        <v>263</v>
      </c>
    </row>
    <row r="9" spans="1:25" x14ac:dyDescent="0.25">
      <c r="A9" s="16"/>
      <c r="B9" s="16"/>
      <c r="C9" s="13" t="s">
        <v>2</v>
      </c>
      <c r="D9" s="7">
        <v>38</v>
      </c>
      <c r="E9" s="7">
        <v>211</v>
      </c>
      <c r="F9" s="7">
        <v>27</v>
      </c>
      <c r="G9" s="12">
        <f>SUM(D9:F9)</f>
        <v>276</v>
      </c>
    </row>
    <row r="10" spans="1:25" x14ac:dyDescent="0.25">
      <c r="A10" s="16"/>
      <c r="B10" s="16"/>
      <c r="C10" s="13" t="s">
        <v>3</v>
      </c>
      <c r="D10" s="7">
        <v>26</v>
      </c>
      <c r="E10" s="7">
        <v>38</v>
      </c>
      <c r="F10" s="9">
        <v>0</v>
      </c>
      <c r="G10" s="12">
        <f>SUM(D10:F10)</f>
        <v>64</v>
      </c>
    </row>
    <row r="11" spans="1:25" x14ac:dyDescent="0.25">
      <c r="A11" s="16" t="s">
        <v>25</v>
      </c>
      <c r="B11" s="16"/>
      <c r="C11" s="21" t="s">
        <v>0</v>
      </c>
      <c r="D11" s="7">
        <v>2121</v>
      </c>
      <c r="E11" s="7">
        <v>15627</v>
      </c>
      <c r="F11" s="7">
        <v>2139</v>
      </c>
      <c r="G11" s="12">
        <f>SUM(D11:F11)</f>
        <v>19887</v>
      </c>
    </row>
    <row r="12" spans="1:25" x14ac:dyDescent="0.25">
      <c r="A12" s="16"/>
      <c r="B12" s="16"/>
      <c r="C12" s="13" t="s">
        <v>1</v>
      </c>
      <c r="D12" s="7">
        <v>46</v>
      </c>
      <c r="E12" s="7">
        <v>168</v>
      </c>
      <c r="F12" s="9">
        <v>0</v>
      </c>
      <c r="G12" s="12">
        <f>SUM(D12:F12)</f>
        <v>214</v>
      </c>
    </row>
    <row r="13" spans="1:25" x14ac:dyDescent="0.25">
      <c r="A13" s="16"/>
      <c r="B13" s="16"/>
      <c r="C13" s="13" t="s">
        <v>2</v>
      </c>
      <c r="D13" s="7">
        <v>39</v>
      </c>
      <c r="E13" s="7">
        <v>167</v>
      </c>
      <c r="F13" s="7">
        <v>32</v>
      </c>
      <c r="G13" s="12">
        <f>SUM(D13:F13)</f>
        <v>238</v>
      </c>
    </row>
    <row r="14" spans="1:25" x14ac:dyDescent="0.25">
      <c r="A14" s="16"/>
      <c r="B14" s="16"/>
      <c r="C14" s="13" t="s">
        <v>3</v>
      </c>
      <c r="D14" s="7">
        <v>20</v>
      </c>
      <c r="E14" s="7">
        <v>39</v>
      </c>
      <c r="F14" s="9">
        <v>0</v>
      </c>
      <c r="G14" s="12">
        <f>SUM(D14:F14)</f>
        <v>59</v>
      </c>
    </row>
    <row r="15" spans="1:25" x14ac:dyDescent="0.25">
      <c r="A15" s="16" t="s">
        <v>26</v>
      </c>
      <c r="B15" s="16"/>
      <c r="C15" s="21" t="s">
        <v>0</v>
      </c>
      <c r="D15" s="7">
        <v>1735</v>
      </c>
      <c r="E15" s="7">
        <v>13826</v>
      </c>
      <c r="F15" s="7">
        <v>2057</v>
      </c>
      <c r="G15" s="12">
        <f>SUM(D15:F15)</f>
        <v>17618</v>
      </c>
    </row>
    <row r="16" spans="1:25" x14ac:dyDescent="0.25">
      <c r="A16" s="16"/>
      <c r="B16" s="16"/>
      <c r="C16" s="13" t="s">
        <v>1</v>
      </c>
      <c r="D16" s="7">
        <v>31</v>
      </c>
      <c r="E16" s="7">
        <v>127</v>
      </c>
      <c r="F16" s="7">
        <v>1</v>
      </c>
      <c r="G16" s="12">
        <f>SUM(D16:F16)</f>
        <v>159</v>
      </c>
    </row>
    <row r="17" spans="1:16" x14ac:dyDescent="0.25">
      <c r="A17" s="16"/>
      <c r="B17" s="16"/>
      <c r="C17" s="13" t="s">
        <v>2</v>
      </c>
      <c r="D17" s="7">
        <v>35</v>
      </c>
      <c r="E17" s="7">
        <v>143</v>
      </c>
      <c r="F17" s="7">
        <v>29</v>
      </c>
      <c r="G17" s="12">
        <f>SUM(D17:F17)</f>
        <v>207</v>
      </c>
    </row>
    <row r="18" spans="1:16" x14ac:dyDescent="0.25">
      <c r="A18" s="16"/>
      <c r="B18" s="16"/>
      <c r="C18" s="13" t="s">
        <v>3</v>
      </c>
      <c r="D18" s="7">
        <v>14</v>
      </c>
      <c r="E18" s="7">
        <v>34</v>
      </c>
      <c r="F18" s="7" t="s">
        <v>17</v>
      </c>
      <c r="G18" s="12">
        <f>SUM(D18:F18)</f>
        <v>48</v>
      </c>
    </row>
    <row r="19" spans="1:16" x14ac:dyDescent="0.25">
      <c r="A19" s="16" t="s">
        <v>27</v>
      </c>
      <c r="B19" s="16"/>
      <c r="C19" s="21" t="s">
        <v>0</v>
      </c>
      <c r="D19" s="7">
        <v>1343</v>
      </c>
      <c r="E19" s="7">
        <v>11652</v>
      </c>
      <c r="F19" s="7">
        <v>1839</v>
      </c>
      <c r="G19" s="12">
        <f>SUM(D19:F19)</f>
        <v>14834</v>
      </c>
    </row>
    <row r="20" spans="1:16" x14ac:dyDescent="0.25">
      <c r="A20" s="16"/>
      <c r="B20" s="16"/>
      <c r="C20" s="13" t="s">
        <v>1</v>
      </c>
      <c r="D20" s="7">
        <v>23</v>
      </c>
      <c r="E20" s="7">
        <v>101</v>
      </c>
      <c r="F20" s="7">
        <v>1</v>
      </c>
      <c r="G20" s="12">
        <f>SUM(D20:F20)</f>
        <v>125</v>
      </c>
    </row>
    <row r="21" spans="1:16" x14ac:dyDescent="0.25">
      <c r="A21" s="16"/>
      <c r="B21" s="16"/>
      <c r="C21" s="13" t="s">
        <v>2</v>
      </c>
      <c r="D21" s="7">
        <v>26</v>
      </c>
      <c r="E21" s="7">
        <v>126</v>
      </c>
      <c r="F21" s="7">
        <v>26</v>
      </c>
      <c r="G21" s="12">
        <f>SUM(D21:F21)</f>
        <v>178</v>
      </c>
    </row>
    <row r="22" spans="1:16" x14ac:dyDescent="0.25">
      <c r="A22" s="16"/>
      <c r="B22" s="16"/>
      <c r="C22" s="13" t="s">
        <v>3</v>
      </c>
      <c r="D22" s="7">
        <v>12</v>
      </c>
      <c r="E22" s="7">
        <v>25</v>
      </c>
      <c r="F22" s="7" t="s">
        <v>17</v>
      </c>
      <c r="G22" s="12">
        <f>SUM(D22:F22)</f>
        <v>37</v>
      </c>
    </row>
    <row r="23" spans="1:16" x14ac:dyDescent="0.25">
      <c r="A23" s="19" t="s">
        <v>19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</row>
    <row r="24" spans="1:16" x14ac:dyDescent="0.25">
      <c r="A24" s="14" t="s">
        <v>4</v>
      </c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</row>
  </sheetData>
  <mergeCells count="8">
    <mergeCell ref="A23:P23"/>
    <mergeCell ref="A24:P24"/>
    <mergeCell ref="A3:B6"/>
    <mergeCell ref="A7:B10"/>
    <mergeCell ref="A11:B14"/>
    <mergeCell ref="A15:B18"/>
    <mergeCell ref="A19:B22"/>
    <mergeCell ref="A1:I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2020-06-15T05:12:55Z</cp:lastPrinted>
  <dcterms:created xsi:type="dcterms:W3CDTF">2020-05-23T08:49:23Z</dcterms:created>
  <dcterms:modified xsi:type="dcterms:W3CDTF">2020-09-24T10:44:46Z</dcterms:modified>
</cp:coreProperties>
</file>